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5\Produção SES\Produção por médico\EXCEL\Janeiro\"/>
    </mc:Choice>
  </mc:AlternateContent>
  <xr:revisionPtr revIDLastSave="0" documentId="13_ncr:1_{84F95063-11B6-4E64-8D79-2680D610BDF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aneiro" sheetId="6" r:id="rId1"/>
  </sheets>
  <definedNames>
    <definedName name="_xlnm._FilterDatabase" localSheetId="0" hidden="1">janeiro!$A$2:$C$10</definedName>
    <definedName name="_xlnm.Criteria" localSheetId="0">janeiro!#REF!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6" i="6" l="1"/>
  <c r="C158" i="6"/>
  <c r="C149" i="6"/>
  <c r="B149" i="6"/>
  <c r="A139" i="6"/>
  <c r="A140" i="6" s="1"/>
  <c r="A141" i="6" s="1"/>
  <c r="A142" i="6" s="1"/>
  <c r="A143" i="6" s="1"/>
  <c r="A144" i="6" s="1"/>
  <c r="C131" i="6"/>
  <c r="C119" i="6"/>
  <c r="C110" i="6"/>
  <c r="C95" i="6"/>
  <c r="C85" i="6"/>
  <c r="C76" i="6"/>
  <c r="C65" i="6"/>
  <c r="C53" i="6"/>
  <c r="C46" i="6"/>
  <c r="C33" i="6"/>
  <c r="C16" i="6"/>
  <c r="B16" i="6"/>
  <c r="C9" i="6"/>
</calcChain>
</file>

<file path=xl/sharedStrings.xml><?xml version="1.0" encoding="utf-8"?>
<sst xmlns="http://schemas.openxmlformats.org/spreadsheetml/2006/main" count="185" uniqueCount="114">
  <si>
    <t>Produtividade Cirúrgica - Hospital Estadual Dr. Alberto Rassi - HGG</t>
  </si>
  <si>
    <t xml:space="preserve">Item </t>
  </si>
  <si>
    <t>Profissional</t>
  </si>
  <si>
    <t xml:space="preserve">Eduardo Diniz Linhares Neto </t>
  </si>
  <si>
    <t xml:space="preserve">Luiznei Francisco da Rocha </t>
  </si>
  <si>
    <t>Total de Cirurgias / Mês</t>
  </si>
  <si>
    <t>Especialidade: Cirurgia Cabeça e Pescoço</t>
  </si>
  <si>
    <t>Alexandre João Meneghini</t>
  </si>
  <si>
    <t>Márcio Roberto Barbosa da Silva</t>
  </si>
  <si>
    <t>Especialidade: Cirurgia Geral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</si>
  <si>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</si>
  <si>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</si>
  <si>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</si>
  <si>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</si>
  <si>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</si>
  <si>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</si>
  <si>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</si>
  <si>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</si>
  <si>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</si>
  <si>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</si>
  <si>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</si>
  <si>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</si>
  <si>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</si>
  <si>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</si>
  <si>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</si>
  <si>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</si>
  <si>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Sérgio Augusto da Conceição</t>
  </si>
  <si>
    <t>Especialidade: Cirurgia Torácica</t>
  </si>
  <si>
    <t xml:space="preserve">Miguel Angel Corrales Coutinho </t>
  </si>
  <si>
    <t>Especialidade: Cirurgia Vascular</t>
  </si>
  <si>
    <t xml:space="preserve">Andre Vespasiano Afiune 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</si>
  <si>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</si>
  <si>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</si>
  <si>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</si>
  <si>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</si>
  <si>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>Especialidade: Ginecologia</t>
  </si>
  <si>
    <t>Bruna Landeiro Tavares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</si>
  <si>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</si>
  <si>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</si>
  <si>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</si>
  <si>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</si>
  <si>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</si>
  <si>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</si>
  <si>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</si>
  <si>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</si>
  <si>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</si>
  <si>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</si>
  <si>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</si>
  <si>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</si>
  <si>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</si>
  <si>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</si>
  <si>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</si>
  <si>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</si>
  <si>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</si>
  <si>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</si>
  <si>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</si>
  <si>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</si>
  <si>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</si>
  <si>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</si>
  <si>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</si>
  <si>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</si>
  <si>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</si>
  <si>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</si>
  <si>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</si>
  <si>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</si>
  <si>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</si>
  <si>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</si>
  <si>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</si>
  <si>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</si>
  <si>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</si>
  <si>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</si>
  <si>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</si>
  <si>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</si>
  <si>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 xml:space="preserve">Pedro Antônio Albino </t>
  </si>
  <si>
    <t>Especialidade: Urologia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</si>
  <si>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</si>
  <si>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</si>
  <si>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</si>
  <si>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</si>
  <si>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</si>
  <si>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</si>
  <si>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</si>
  <si>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</si>
  <si>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Paulo Tadeu Machado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</si>
  <si>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</si>
  <si>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</si>
  <si>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</si>
  <si>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</si>
  <si>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</si>
  <si>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</si>
  <si>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</si>
  <si>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</si>
  <si>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</si>
  <si>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</si>
  <si>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</si>
  <si>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</si>
  <si>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</si>
  <si>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Juarez Tavora de Siqueira Júnior</t>
  </si>
  <si>
    <t>Robson Bueno de Carvalho</t>
  </si>
  <si>
    <t>Especialidade: Cirurgia Bariátrica</t>
  </si>
  <si>
    <t xml:space="preserve">Luzinei Francisco da Rocha </t>
  </si>
  <si>
    <t>Especialidade: CPRE/Gastroenterologia</t>
  </si>
  <si>
    <t>Rosicleia de Vlinger</t>
  </si>
  <si>
    <t>Lorena Andrade Lamounier</t>
  </si>
  <si>
    <t>Emílio Carlos leão Veloso</t>
  </si>
  <si>
    <t>Nata Junior Pereira Nunes</t>
  </si>
  <si>
    <t>Rafalel Sales N Amorim Canedo</t>
  </si>
  <si>
    <t>Thais Rodrigues Magalhães</t>
  </si>
  <si>
    <t>Douglas Vinicius Silva</t>
  </si>
  <si>
    <t>Alline Karolyne Candida da Silva</t>
  </si>
  <si>
    <t>Douglas Richard Gomes</t>
  </si>
  <si>
    <t>Janeiro</t>
  </si>
  <si>
    <t>Mariana Machado Alves Andrade</t>
  </si>
  <si>
    <t>* Atualizado em 04/02/2025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</si>
</sst>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0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2" xfId="0" applyFill="1" applyBorder="1" applyAlignment="1">
      <alignment horizontal="left" vertical="center"/>
    </xf>
    <xf numFmtId="49" fontId="0" fillId="9" borderId="4" xfId="0" applyNumberFormat="1" applyFill="1" applyBorder="1" applyAlignment="1">
      <alignment horizontal="left" vertical="center" readingOrder="1"/>
    </xf>
    <xf numFmtId="49" fontId="0" fillId="11" borderId="2" xfId="0" applyNumberFormat="1" applyFill="1" applyBorder="1" applyAlignment="1">
      <alignment horizontal="left" vertical="center" readingOrder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vertical="center"/>
    </xf>
    <xf numFmtId="0" fontId="0" fillId="12" borderId="2" xfId="0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435523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19FDB973-CD24-42D5-9874-4D230857A3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8295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C1EE-7151-490D-9012-3B572DCB7186}">
  <dimension ref="A1:I219"/>
  <sheetViews>
    <sheetView tabSelected="1" zoomScale="85" zoomScaleNormal="85" workbookViewId="0">
      <selection activeCell="H8" sqref="H8"/>
    </sheetView>
  </sheetViews>
  <sheetFormatPr defaultColWidth="8.7109375" defaultRowHeight="15" x14ac:dyDescent="0.25"/>
  <cols>
    <col min="1" max="1" width="5.5703125" style="5" customWidth="1"/>
    <col min="2" max="2" width="46.140625" style="5" customWidth="1"/>
    <col min="3" max="3" width="26.28515625" style="1" customWidth="1"/>
    <col min="4" max="16384" width="8.7109375" style="5"/>
  </cols>
  <sheetData>
    <row r="1" spans="1:3" ht="81.75" customHeight="1" x14ac:dyDescent="0.25">
      <c r="A1" s="30"/>
      <c r="B1" s="30"/>
      <c r="C1" s="30"/>
    </row>
    <row r="2" spans="1:3" ht="16.5" customHeight="1" x14ac:dyDescent="0.25">
      <c r="A2" s="28" t="s">
        <v>0</v>
      </c>
      <c r="B2" s="28"/>
      <c r="C2" s="28"/>
    </row>
    <row r="3" spans="1:3" ht="16.5" customHeight="1" x14ac:dyDescent="0.25">
      <c r="A3" s="26" t="s">
        <v>99</v>
      </c>
      <c r="B3" s="26"/>
      <c r="C3" s="26"/>
    </row>
    <row r="4" spans="1:3" ht="16.5" customHeight="1" x14ac:dyDescent="0.25">
      <c r="A4" s="17" t="s">
        <v>1</v>
      </c>
      <c r="B4" s="17" t="s">
        <v>2</v>
      </c>
      <c r="C4" s="4" t="s">
        <v>111</v>
      </c>
    </row>
    <row r="5" spans="1:3" ht="16.5" customHeight="1" x14ac:dyDescent="0.25">
      <c r="A5" s="6">
        <v>1</v>
      </c>
      <c r="B5" s="24" t="s">
        <v>3</v>
      </c>
      <c r="C5" s="22">
        <v>0</v>
      </c>
    </row>
    <row r="6" spans="1:3" ht="16.5" customHeight="1" x14ac:dyDescent="0.25">
      <c r="A6" s="6">
        <v>2</v>
      </c>
      <c r="B6" s="15" t="s">
        <v>97</v>
      </c>
      <c r="C6" s="13">
        <v>2</v>
      </c>
    </row>
    <row r="7" spans="1:3" ht="16.5" customHeight="1" x14ac:dyDescent="0.25">
      <c r="A7" s="6">
        <v>3</v>
      </c>
      <c r="B7" s="16" t="s">
        <v>4</v>
      </c>
      <c r="C7" s="13">
        <v>2</v>
      </c>
    </row>
    <row r="8" spans="1:3" ht="16.5" customHeight="1" x14ac:dyDescent="0.25">
      <c r="A8" s="6">
        <v>4</v>
      </c>
      <c r="B8" s="16" t="s">
        <v>17</v>
      </c>
      <c r="C8" s="13">
        <v>5</v>
      </c>
    </row>
    <row r="9" spans="1:3" ht="16.5" customHeight="1" x14ac:dyDescent="0.25">
      <c r="A9" s="25" t="s">
        <v>5</v>
      </c>
      <c r="B9" s="25"/>
      <c r="C9" s="3">
        <f>SUM(C5:C8)</f>
        <v>9</v>
      </c>
    </row>
    <row r="10" spans="1:3" ht="16.5" customHeight="1" x14ac:dyDescent="0.25">
      <c r="A10" s="27"/>
      <c r="B10" s="27"/>
      <c r="C10" s="27"/>
    </row>
    <row r="11" spans="1:3" ht="16.5" customHeight="1" x14ac:dyDescent="0.25">
      <c r="A11" s="28" t="s">
        <v>0</v>
      </c>
      <c r="B11" s="28"/>
      <c r="C11" s="28"/>
    </row>
    <row r="12" spans="1:3" ht="16.5" customHeight="1" x14ac:dyDescent="0.25">
      <c r="A12" s="26" t="s">
        <v>6</v>
      </c>
      <c r="B12" s="26"/>
      <c r="C12" s="26"/>
    </row>
    <row r="13" spans="1:3" ht="16.5" customHeight="1" x14ac:dyDescent="0.25">
      <c r="A13" s="4" t="s">
        <v>1</v>
      </c>
      <c r="B13" s="4" t="s">
        <v>2</v>
      </c>
      <c r="C13" s="4" t="s">
        <v>111</v>
      </c>
    </row>
    <row r="14" spans="1:3" ht="16.5" customHeight="1" x14ac:dyDescent="0.25">
      <c r="A14" s="14">
        <v>1</v>
      </c>
      <c r="B14" s="21" t="s">
        <v>7</v>
      </c>
      <c r="C14" s="22">
        <v>3</v>
      </c>
    </row>
    <row r="15" spans="1:3" ht="16.5" customHeight="1" x14ac:dyDescent="0.25">
      <c r="A15" s="14">
        <v>2</v>
      </c>
      <c r="B15" s="21" t="s">
        <v>8</v>
      </c>
      <c r="C15" s="22">
        <v>0</v>
      </c>
    </row>
    <row r="16" spans="1:3" ht="16.5" customHeight="1" x14ac:dyDescent="0.25">
      <c r="A16" s="25" t="s">
        <v>5</v>
      </c>
      <c r="B16" s="25">
        <f>SUM(B14:B15)</f>
        <v>0</v>
      </c>
      <c r="C16" s="3">
        <f>SUM(C14:C15)</f>
        <v>3</v>
      </c>
    </row>
    <row r="17" spans="1:4" ht="16.5" customHeight="1" x14ac:dyDescent="0.25">
      <c r="A17" s="27"/>
      <c r="B17" s="27"/>
      <c r="C17" s="27"/>
    </row>
    <row r="18" spans="1:4" ht="16.5" customHeight="1" x14ac:dyDescent="0.25">
      <c r="A18" s="28" t="s">
        <v>0</v>
      </c>
      <c r="B18" s="28"/>
      <c r="C18" s="28"/>
    </row>
    <row r="19" spans="1:4" ht="16.5" customHeight="1" x14ac:dyDescent="0.25">
      <c r="A19" s="26" t="s">
        <v>9</v>
      </c>
      <c r="B19" s="26"/>
      <c r="C19" s="26"/>
    </row>
    <row r="20" spans="1:4" ht="16.5" customHeight="1" x14ac:dyDescent="0.25">
      <c r="A20" s="17" t="s">
        <v>1</v>
      </c>
      <c r="B20" s="17" t="s">
        <v>2</v>
      </c>
      <c r="C20" s="4" t="s">
        <v>111</v>
      </c>
    </row>
    <row r="21" spans="1:4" ht="16.5" customHeight="1" x14ac:dyDescent="0.25">
      <c r="A21" s="6">
        <v>1</v>
      </c>
      <c r="B21" s="16" t="s">
        <v>10</v>
      </c>
      <c r="C21" s="13">
        <v>13</v>
      </c>
    </row>
    <row r="22" spans="1:4" ht="16.5" customHeight="1" x14ac:dyDescent="0.25">
      <c r="A22" s="6">
        <v>2</v>
      </c>
      <c r="B22" s="24" t="s">
        <v>11</v>
      </c>
      <c r="C22" s="22">
        <v>11</v>
      </c>
    </row>
    <row r="23" spans="1:4" ht="16.5" customHeight="1" x14ac:dyDescent="0.25">
      <c r="A23" s="6">
        <v>3</v>
      </c>
      <c r="B23" s="21" t="s">
        <v>12</v>
      </c>
      <c r="C23" s="22">
        <v>4</v>
      </c>
      <c r="D23" s="18"/>
    </row>
    <row r="24" spans="1:4" ht="16.5" customHeight="1" x14ac:dyDescent="0.25">
      <c r="A24" s="6">
        <v>4</v>
      </c>
      <c r="B24" s="24" t="s">
        <v>13</v>
      </c>
      <c r="C24" s="22">
        <v>0</v>
      </c>
      <c r="D24" s="18"/>
    </row>
    <row r="25" spans="1:4" ht="16.5" customHeight="1" x14ac:dyDescent="0.25">
      <c r="A25" s="6">
        <v>5</v>
      </c>
      <c r="B25" s="16" t="s">
        <v>14</v>
      </c>
      <c r="C25" s="13">
        <v>3</v>
      </c>
      <c r="D25" s="18"/>
    </row>
    <row r="26" spans="1:4" ht="16.5" customHeight="1" x14ac:dyDescent="0.25">
      <c r="A26" s="6">
        <v>6</v>
      </c>
      <c r="B26" s="16" t="s">
        <v>100</v>
      </c>
      <c r="C26" s="13">
        <v>1</v>
      </c>
      <c r="D26" s="18"/>
    </row>
    <row r="27" spans="1:4" ht="16.5" customHeight="1" x14ac:dyDescent="0.25">
      <c r="A27" s="6">
        <v>7</v>
      </c>
      <c r="B27" s="15" t="s">
        <v>15</v>
      </c>
      <c r="C27" s="13">
        <v>9</v>
      </c>
      <c r="D27" s="18"/>
    </row>
    <row r="28" spans="1:4" ht="16.5" customHeight="1" x14ac:dyDescent="0.25">
      <c r="A28" s="6">
        <v>8</v>
      </c>
      <c r="B28" s="24" t="s">
        <v>16</v>
      </c>
      <c r="C28" s="22">
        <v>9</v>
      </c>
      <c r="D28" s="18"/>
    </row>
    <row r="29" spans="1:4" ht="16.5" customHeight="1" x14ac:dyDescent="0.25">
      <c r="A29" s="6">
        <v>9</v>
      </c>
      <c r="B29" s="16" t="s">
        <v>105</v>
      </c>
      <c r="C29" s="13">
        <v>10</v>
      </c>
      <c r="D29" s="18"/>
    </row>
    <row r="30" spans="1:4" ht="16.5" customHeight="1" x14ac:dyDescent="0.25">
      <c r="A30" s="6">
        <v>10</v>
      </c>
      <c r="B30" s="15" t="s">
        <v>17</v>
      </c>
      <c r="C30" s="13">
        <v>2</v>
      </c>
      <c r="D30" s="18"/>
    </row>
    <row r="31" spans="1:4" ht="16.5" customHeight="1" x14ac:dyDescent="0.25">
      <c r="A31" s="6">
        <v>11</v>
      </c>
      <c r="B31" s="15" t="s">
        <v>106</v>
      </c>
      <c r="C31" s="13">
        <v>5</v>
      </c>
      <c r="D31" s="18"/>
    </row>
    <row r="32" spans="1:4" ht="16.5" customHeight="1" x14ac:dyDescent="0.25">
      <c r="A32" s="6">
        <v>12</v>
      </c>
      <c r="B32" s="24" t="s">
        <v>18</v>
      </c>
      <c r="C32" s="22">
        <v>0</v>
      </c>
      <c r="D32" s="18"/>
    </row>
    <row r="33" spans="1:4" ht="16.5" customHeight="1" x14ac:dyDescent="0.25">
      <c r="A33" s="25" t="s">
        <v>5</v>
      </c>
      <c r="B33" s="25"/>
      <c r="C33" s="3">
        <f>SUM(C21:C32)</f>
        <v>67</v>
      </c>
      <c r="D33" s="18"/>
    </row>
    <row r="34" spans="1:4" ht="16.5" customHeight="1" x14ac:dyDescent="0.25">
      <c r="A34" s="27"/>
      <c r="B34" s="27"/>
      <c r="C34" s="27"/>
      <c r="D34" s="18"/>
    </row>
    <row r="35" spans="1:4" ht="16.5" customHeight="1" x14ac:dyDescent="0.25">
      <c r="A35" s="28" t="s">
        <v>0</v>
      </c>
      <c r="B35" s="28"/>
      <c r="C35" s="28"/>
    </row>
    <row r="36" spans="1:4" ht="16.5" customHeight="1" x14ac:dyDescent="0.25">
      <c r="A36" s="26" t="s">
        <v>19</v>
      </c>
      <c r="B36" s="26"/>
      <c r="C36" s="26"/>
    </row>
    <row r="37" spans="1:4" ht="16.5" customHeight="1" x14ac:dyDescent="0.25">
      <c r="A37" s="4" t="s">
        <v>1</v>
      </c>
      <c r="B37" s="4" t="s">
        <v>2</v>
      </c>
      <c r="C37" s="4" t="s">
        <v>111</v>
      </c>
    </row>
    <row r="38" spans="1:4" ht="16.5" customHeight="1" x14ac:dyDescent="0.25">
      <c r="A38" s="6">
        <v>1</v>
      </c>
      <c r="B38" s="19" t="s">
        <v>20</v>
      </c>
      <c r="C38" s="13">
        <v>5</v>
      </c>
    </row>
    <row r="39" spans="1:4" ht="16.5" customHeight="1" x14ac:dyDescent="0.25">
      <c r="A39" s="6">
        <v>2</v>
      </c>
      <c r="B39" s="15" t="s">
        <v>21</v>
      </c>
      <c r="C39" s="13">
        <v>3</v>
      </c>
    </row>
    <row r="40" spans="1:4" ht="16.5" customHeight="1" x14ac:dyDescent="0.25">
      <c r="A40" s="14">
        <v>3</v>
      </c>
      <c r="B40" s="21" t="s">
        <v>22</v>
      </c>
      <c r="C40" s="22">
        <v>2</v>
      </c>
    </row>
    <row r="41" spans="1:4" ht="16.5" customHeight="1" x14ac:dyDescent="0.25">
      <c r="A41" s="14">
        <v>4</v>
      </c>
      <c r="B41" s="15" t="s">
        <v>108</v>
      </c>
      <c r="C41" s="13">
        <v>11</v>
      </c>
    </row>
    <row r="42" spans="1:4" ht="16.5" customHeight="1" x14ac:dyDescent="0.25">
      <c r="A42" s="6">
        <v>5</v>
      </c>
      <c r="B42" s="15" t="s">
        <v>23</v>
      </c>
      <c r="C42" s="13">
        <v>5</v>
      </c>
    </row>
    <row r="43" spans="1:4" ht="16.5" customHeight="1" x14ac:dyDescent="0.25">
      <c r="A43" s="6">
        <v>6</v>
      </c>
      <c r="B43" s="21" t="s">
        <v>24</v>
      </c>
      <c r="C43" s="22">
        <v>4</v>
      </c>
    </row>
    <row r="44" spans="1:4" ht="16.5" customHeight="1" x14ac:dyDescent="0.25">
      <c r="A44" s="6">
        <v>7</v>
      </c>
      <c r="B44" s="15" t="s">
        <v>25</v>
      </c>
      <c r="C44" s="13">
        <v>4</v>
      </c>
    </row>
    <row r="45" spans="1:4" ht="16.5" customHeight="1" x14ac:dyDescent="0.25">
      <c r="A45" s="6">
        <v>8</v>
      </c>
      <c r="B45" s="21" t="s">
        <v>26</v>
      </c>
      <c r="C45" s="22">
        <v>0</v>
      </c>
    </row>
    <row r="46" spans="1:4" ht="16.5" customHeight="1" x14ac:dyDescent="0.25">
      <c r="A46" s="25" t="s">
        <v>5</v>
      </c>
      <c r="B46" s="25"/>
      <c r="C46" s="3">
        <f>SUM(C38:C45)</f>
        <v>34</v>
      </c>
    </row>
    <row r="47" spans="1:4" ht="16.5" customHeight="1" x14ac:dyDescent="0.25">
      <c r="A47" s="27"/>
      <c r="B47" s="27"/>
      <c r="C47" s="27"/>
    </row>
    <row r="48" spans="1:4" ht="16.5" customHeight="1" x14ac:dyDescent="0.25">
      <c r="A48" s="28" t="s">
        <v>0</v>
      </c>
      <c r="B48" s="28"/>
      <c r="C48" s="28"/>
    </row>
    <row r="49" spans="1:3" ht="16.5" customHeight="1" x14ac:dyDescent="0.25">
      <c r="A49" s="26" t="s">
        <v>27</v>
      </c>
      <c r="B49" s="26"/>
      <c r="C49" s="26"/>
    </row>
    <row r="50" spans="1:3" ht="16.5" customHeight="1" x14ac:dyDescent="0.25">
      <c r="A50" s="4" t="s">
        <v>1</v>
      </c>
      <c r="B50" s="4" t="s">
        <v>2</v>
      </c>
      <c r="C50" s="4" t="s">
        <v>111</v>
      </c>
    </row>
    <row r="51" spans="1:3" ht="16.5" customHeight="1" x14ac:dyDescent="0.25">
      <c r="A51" s="14">
        <v>1</v>
      </c>
      <c r="B51" s="16" t="s">
        <v>28</v>
      </c>
      <c r="C51" s="13">
        <v>8</v>
      </c>
    </row>
    <row r="52" spans="1:3" ht="16.5" customHeight="1" x14ac:dyDescent="0.25">
      <c r="A52" s="14">
        <v>2</v>
      </c>
      <c r="B52" s="16" t="s">
        <v>109</v>
      </c>
      <c r="C52" s="13">
        <v>1</v>
      </c>
    </row>
    <row r="53" spans="1:3" ht="16.5" customHeight="1" x14ac:dyDescent="0.25">
      <c r="A53" s="25" t="s">
        <v>5</v>
      </c>
      <c r="B53" s="25"/>
      <c r="C53" s="3">
        <f>SUM(C51:C52)</f>
        <v>9</v>
      </c>
    </row>
    <row r="54" spans="1:3" ht="16.5" customHeight="1" x14ac:dyDescent="0.25">
      <c r="A54" s="27"/>
      <c r="B54" s="27"/>
      <c r="C54" s="27"/>
    </row>
    <row r="55" spans="1:3" ht="16.5" customHeight="1" x14ac:dyDescent="0.25">
      <c r="A55" s="28" t="s">
        <v>0</v>
      </c>
      <c r="B55" s="28"/>
      <c r="C55" s="28"/>
    </row>
    <row r="56" spans="1:3" ht="16.5" customHeight="1" x14ac:dyDescent="0.25">
      <c r="A56" s="26" t="s">
        <v>29</v>
      </c>
      <c r="B56" s="26"/>
      <c r="C56" s="26"/>
    </row>
    <row r="57" spans="1:3" ht="16.5" customHeight="1" x14ac:dyDescent="0.25">
      <c r="A57" s="4" t="s">
        <v>1</v>
      </c>
      <c r="B57" s="4" t="s">
        <v>2</v>
      </c>
      <c r="C57" s="4" t="s">
        <v>111</v>
      </c>
    </row>
    <row r="58" spans="1:3" ht="16.5" customHeight="1" x14ac:dyDescent="0.25">
      <c r="A58" s="14">
        <v>1</v>
      </c>
      <c r="B58" s="24" t="s">
        <v>30</v>
      </c>
      <c r="C58" s="22">
        <v>1</v>
      </c>
    </row>
    <row r="59" spans="1:3" ht="16.5" customHeight="1" x14ac:dyDescent="0.25">
      <c r="A59" s="9">
        <v>2</v>
      </c>
      <c r="B59" s="11" t="s">
        <v>104</v>
      </c>
      <c r="C59" s="13">
        <v>10</v>
      </c>
    </row>
    <row r="60" spans="1:3" ht="16.5" customHeight="1" x14ac:dyDescent="0.25">
      <c r="A60" s="6">
        <v>3</v>
      </c>
      <c r="B60" s="16" t="s">
        <v>31</v>
      </c>
      <c r="C60" s="13">
        <v>18</v>
      </c>
    </row>
    <row r="61" spans="1:3" ht="16.5" customHeight="1" x14ac:dyDescent="0.25">
      <c r="A61" s="6">
        <v>4</v>
      </c>
      <c r="B61" s="16" t="s">
        <v>32</v>
      </c>
      <c r="C61" s="13">
        <v>5</v>
      </c>
    </row>
    <row r="62" spans="1:3" ht="16.5" customHeight="1" x14ac:dyDescent="0.25">
      <c r="A62" s="6">
        <v>5</v>
      </c>
      <c r="B62" s="24" t="s">
        <v>33</v>
      </c>
      <c r="C62" s="22">
        <v>2</v>
      </c>
    </row>
    <row r="63" spans="1:3" ht="16.5" customHeight="1" x14ac:dyDescent="0.25">
      <c r="A63" s="6">
        <v>6</v>
      </c>
      <c r="B63" s="24" t="s">
        <v>34</v>
      </c>
      <c r="C63" s="22">
        <v>3</v>
      </c>
    </row>
    <row r="64" spans="1:3" ht="16.5" customHeight="1" x14ac:dyDescent="0.25">
      <c r="A64" s="6">
        <v>7</v>
      </c>
      <c r="B64" s="16" t="s">
        <v>107</v>
      </c>
      <c r="C64" s="13">
        <v>10</v>
      </c>
    </row>
    <row r="65" spans="1:3" ht="16.5" customHeight="1" x14ac:dyDescent="0.25">
      <c r="A65" s="25" t="s">
        <v>5</v>
      </c>
      <c r="B65" s="25"/>
      <c r="C65" s="3">
        <f>SUM(C58:C64)</f>
        <v>49</v>
      </c>
    </row>
    <row r="66" spans="1:3" ht="16.5" customHeight="1" x14ac:dyDescent="0.25">
      <c r="A66" s="2"/>
      <c r="B66" s="2"/>
      <c r="C66" s="2"/>
    </row>
    <row r="67" spans="1:3" ht="16.5" customHeight="1" x14ac:dyDescent="0.25">
      <c r="A67" s="28" t="s">
        <v>0</v>
      </c>
      <c r="B67" s="28"/>
      <c r="C67" s="28"/>
    </row>
    <row r="68" spans="1:3" ht="16.5" customHeight="1" x14ac:dyDescent="0.25">
      <c r="A68" s="26" t="s">
        <v>35</v>
      </c>
      <c r="B68" s="26"/>
      <c r="C68" s="26"/>
    </row>
    <row r="69" spans="1:3" ht="16.5" customHeight="1" x14ac:dyDescent="0.25">
      <c r="A69" s="4" t="s">
        <v>1</v>
      </c>
      <c r="B69" s="4" t="s">
        <v>2</v>
      </c>
      <c r="C69" s="4" t="s">
        <v>111</v>
      </c>
    </row>
    <row r="70" spans="1:3" ht="16.5" customHeight="1" x14ac:dyDescent="0.25">
      <c r="A70" s="9">
        <v>1</v>
      </c>
      <c r="B70" s="8" t="s">
        <v>36</v>
      </c>
      <c r="C70" s="7">
        <v>2</v>
      </c>
    </row>
    <row r="71" spans="1:3" ht="16.5" customHeight="1" x14ac:dyDescent="0.25">
      <c r="A71" s="9">
        <v>2</v>
      </c>
      <c r="B71" s="10" t="s">
        <v>37</v>
      </c>
      <c r="C71" s="7">
        <v>3</v>
      </c>
    </row>
    <row r="72" spans="1:3" ht="16.5" customHeight="1" x14ac:dyDescent="0.25">
      <c r="A72" s="9">
        <v>3</v>
      </c>
      <c r="B72" s="11" t="s">
        <v>38</v>
      </c>
      <c r="C72" s="7">
        <v>0</v>
      </c>
    </row>
    <row r="73" spans="1:3" ht="16.5" customHeight="1" x14ac:dyDescent="0.25">
      <c r="A73" s="9">
        <v>4</v>
      </c>
      <c r="B73" s="8" t="s">
        <v>39</v>
      </c>
      <c r="C73" s="7">
        <v>5</v>
      </c>
    </row>
    <row r="74" spans="1:3" ht="16.5" customHeight="1" x14ac:dyDescent="0.25">
      <c r="A74" s="12">
        <v>5</v>
      </c>
      <c r="B74" s="11" t="s">
        <v>40</v>
      </c>
      <c r="C74" s="7">
        <v>12</v>
      </c>
    </row>
    <row r="75" spans="1:3" ht="16.5" customHeight="1" x14ac:dyDescent="0.25">
      <c r="A75" s="14">
        <v>6</v>
      </c>
      <c r="B75" s="24" t="s">
        <v>102</v>
      </c>
      <c r="C75" s="22">
        <v>3</v>
      </c>
    </row>
    <row r="76" spans="1:3" ht="16.5" customHeight="1" x14ac:dyDescent="0.25">
      <c r="A76" s="25" t="s">
        <v>5</v>
      </c>
      <c r="B76" s="25"/>
      <c r="C76" s="3">
        <f>SUM(C70:C75)</f>
        <v>25</v>
      </c>
    </row>
    <row r="77" spans="1:3" ht="16.5" customHeight="1" x14ac:dyDescent="0.25">
      <c r="A77" s="27"/>
      <c r="B77" s="27"/>
      <c r="C77" s="27"/>
    </row>
    <row r="78" spans="1:3" ht="16.5" customHeight="1" x14ac:dyDescent="0.25">
      <c r="A78" s="28" t="s">
        <v>0</v>
      </c>
      <c r="B78" s="28"/>
      <c r="C78" s="28"/>
    </row>
    <row r="79" spans="1:3" ht="16.5" customHeight="1" x14ac:dyDescent="0.25">
      <c r="A79" s="26" t="s">
        <v>41</v>
      </c>
      <c r="B79" s="26"/>
      <c r="C79" s="26"/>
    </row>
    <row r="80" spans="1:3" ht="16.5" customHeight="1" x14ac:dyDescent="0.25">
      <c r="A80" s="4" t="s">
        <v>1</v>
      </c>
      <c r="B80" s="4" t="s">
        <v>2</v>
      </c>
      <c r="C80" s="4" t="s">
        <v>111</v>
      </c>
    </row>
    <row r="81" spans="1:3" ht="16.5" customHeight="1" x14ac:dyDescent="0.25">
      <c r="A81" s="6">
        <v>1</v>
      </c>
      <c r="B81" s="15" t="s">
        <v>42</v>
      </c>
      <c r="C81" s="13">
        <v>10</v>
      </c>
    </row>
    <row r="82" spans="1:3" ht="16.5" customHeight="1" x14ac:dyDescent="0.25">
      <c r="A82" s="6">
        <v>2</v>
      </c>
      <c r="B82" s="21" t="s">
        <v>43</v>
      </c>
      <c r="C82" s="22">
        <v>3</v>
      </c>
    </row>
    <row r="83" spans="1:3" ht="16.5" customHeight="1" x14ac:dyDescent="0.25">
      <c r="A83" s="14">
        <v>3</v>
      </c>
      <c r="B83" s="21" t="s">
        <v>44</v>
      </c>
      <c r="C83" s="22">
        <v>4</v>
      </c>
    </row>
    <row r="84" spans="1:3" ht="16.5" customHeight="1" x14ac:dyDescent="0.25">
      <c r="A84" s="14">
        <v>4</v>
      </c>
      <c r="B84" s="21" t="s">
        <v>45</v>
      </c>
      <c r="C84" s="22">
        <v>1</v>
      </c>
    </row>
    <row r="85" spans="1:3" ht="16.5" customHeight="1" x14ac:dyDescent="0.25">
      <c r="A85" s="29" t="s">
        <v>5</v>
      </c>
      <c r="B85" s="29"/>
      <c r="C85" s="3">
        <f>SUM(C81:C84)</f>
        <v>18</v>
      </c>
    </row>
    <row r="86" spans="1:3" ht="16.5" customHeight="1" x14ac:dyDescent="0.25">
      <c r="A86" s="27"/>
      <c r="B86" s="27"/>
      <c r="C86" s="27"/>
    </row>
    <row r="87" spans="1:3" ht="16.5" customHeight="1" x14ac:dyDescent="0.25">
      <c r="A87" s="28" t="s">
        <v>0</v>
      </c>
      <c r="B87" s="28"/>
      <c r="C87" s="28"/>
    </row>
    <row r="88" spans="1:3" ht="16.5" customHeight="1" x14ac:dyDescent="0.25">
      <c r="A88" s="26" t="s">
        <v>46</v>
      </c>
      <c r="B88" s="26"/>
      <c r="C88" s="26"/>
    </row>
    <row r="89" spans="1:3" ht="16.5" customHeight="1" x14ac:dyDescent="0.25">
      <c r="A89" s="4" t="s">
        <v>1</v>
      </c>
      <c r="B89" s="4" t="s">
        <v>2</v>
      </c>
      <c r="C89" s="4" t="s">
        <v>111</v>
      </c>
    </row>
    <row r="90" spans="1:3" ht="16.5" customHeight="1" x14ac:dyDescent="0.25">
      <c r="A90" s="6">
        <v>1</v>
      </c>
      <c r="B90" s="21" t="s">
        <v>47</v>
      </c>
      <c r="C90" s="22">
        <v>3</v>
      </c>
    </row>
    <row r="91" spans="1:3" ht="16.5" customHeight="1" x14ac:dyDescent="0.25">
      <c r="A91" s="14">
        <v>2</v>
      </c>
      <c r="B91" s="15" t="s">
        <v>48</v>
      </c>
      <c r="C91" s="13">
        <v>5</v>
      </c>
    </row>
    <row r="92" spans="1:3" ht="16.5" customHeight="1" x14ac:dyDescent="0.25">
      <c r="A92" s="14">
        <v>3</v>
      </c>
      <c r="B92" s="15" t="s">
        <v>49</v>
      </c>
      <c r="C92" s="13">
        <v>18</v>
      </c>
    </row>
    <row r="93" spans="1:3" ht="16.5" customHeight="1" x14ac:dyDescent="0.25">
      <c r="A93" s="14">
        <v>4</v>
      </c>
      <c r="B93" s="15" t="s">
        <v>50</v>
      </c>
      <c r="C93" s="13">
        <v>12</v>
      </c>
    </row>
    <row r="94" spans="1:3" ht="16.5" customHeight="1" x14ac:dyDescent="0.25">
      <c r="A94" s="6">
        <v>5</v>
      </c>
      <c r="B94" s="21" t="s">
        <v>51</v>
      </c>
      <c r="C94" s="22">
        <v>1</v>
      </c>
    </row>
    <row r="95" spans="1:3" ht="16.5" customHeight="1" x14ac:dyDescent="0.25">
      <c r="A95" s="29" t="s">
        <v>5</v>
      </c>
      <c r="B95" s="29"/>
      <c r="C95" s="3">
        <f t="shared" ref="C95" si="0">SUM(C90:C94)</f>
        <v>39</v>
      </c>
    </row>
    <row r="96" spans="1:3" ht="16.5" customHeight="1" x14ac:dyDescent="0.25">
      <c r="A96" s="27"/>
      <c r="B96" s="27"/>
      <c r="C96" s="27"/>
    </row>
    <row r="97" spans="1:3" ht="16.5" customHeight="1" x14ac:dyDescent="0.25">
      <c r="A97" s="28" t="s">
        <v>0</v>
      </c>
      <c r="B97" s="28"/>
      <c r="C97" s="28"/>
    </row>
    <row r="98" spans="1:3" ht="16.5" customHeight="1" x14ac:dyDescent="0.25">
      <c r="A98" s="26" t="s">
        <v>52</v>
      </c>
      <c r="B98" s="26"/>
      <c r="C98" s="26"/>
    </row>
    <row r="99" spans="1:3" ht="16.5" customHeight="1" x14ac:dyDescent="0.25">
      <c r="A99" s="4" t="s">
        <v>1</v>
      </c>
      <c r="B99" s="4" t="s">
        <v>2</v>
      </c>
      <c r="C99" s="4" t="s">
        <v>111</v>
      </c>
    </row>
    <row r="100" spans="1:3" ht="16.5" customHeight="1" x14ac:dyDescent="0.25">
      <c r="A100" s="14">
        <v>1</v>
      </c>
      <c r="B100" s="16" t="s">
        <v>53</v>
      </c>
      <c r="C100" s="13">
        <v>2</v>
      </c>
    </row>
    <row r="101" spans="1:3" ht="16.5" customHeight="1" x14ac:dyDescent="0.25">
      <c r="A101" s="12">
        <v>2</v>
      </c>
      <c r="B101" s="16" t="s">
        <v>54</v>
      </c>
      <c r="C101" s="13">
        <v>1</v>
      </c>
    </row>
    <row r="102" spans="1:3" ht="16.5" customHeight="1" x14ac:dyDescent="0.25">
      <c r="A102" s="14">
        <v>3</v>
      </c>
      <c r="B102" s="24" t="s">
        <v>55</v>
      </c>
      <c r="C102" s="22">
        <v>1</v>
      </c>
    </row>
    <row r="103" spans="1:3" ht="16.5" customHeight="1" x14ac:dyDescent="0.25">
      <c r="A103" s="6">
        <v>4</v>
      </c>
      <c r="B103" s="24" t="s">
        <v>56</v>
      </c>
      <c r="C103" s="22">
        <v>1</v>
      </c>
    </row>
    <row r="104" spans="1:3" ht="16.5" customHeight="1" x14ac:dyDescent="0.25">
      <c r="A104" s="6">
        <v>5</v>
      </c>
      <c r="B104" s="24" t="s">
        <v>57</v>
      </c>
      <c r="C104" s="22">
        <v>2</v>
      </c>
    </row>
    <row r="105" spans="1:3" ht="16.5" customHeight="1" x14ac:dyDescent="0.25">
      <c r="A105" s="6">
        <v>6</v>
      </c>
      <c r="B105" s="16" t="s">
        <v>58</v>
      </c>
      <c r="C105" s="13">
        <v>2</v>
      </c>
    </row>
    <row r="106" spans="1:3" ht="16.5" customHeight="1" x14ac:dyDescent="0.25">
      <c r="A106" s="14">
        <v>7</v>
      </c>
      <c r="B106" s="16" t="s">
        <v>59</v>
      </c>
      <c r="C106" s="13">
        <v>2</v>
      </c>
    </row>
    <row r="107" spans="1:3" ht="16.5" customHeight="1" x14ac:dyDescent="0.25">
      <c r="A107" s="14">
        <v>8</v>
      </c>
      <c r="B107" s="24" t="s">
        <v>60</v>
      </c>
      <c r="C107" s="22">
        <v>2</v>
      </c>
    </row>
    <row r="108" spans="1:3" ht="16.5" customHeight="1" x14ac:dyDescent="0.25">
      <c r="A108" s="14">
        <v>9</v>
      </c>
      <c r="B108" s="16" t="s">
        <v>61</v>
      </c>
      <c r="C108" s="13">
        <v>1</v>
      </c>
    </row>
    <row r="109" spans="1:3" ht="16.5" customHeight="1" x14ac:dyDescent="0.25">
      <c r="A109" s="14">
        <v>10</v>
      </c>
      <c r="B109" s="16" t="s">
        <v>62</v>
      </c>
      <c r="C109" s="13">
        <v>4</v>
      </c>
    </row>
    <row r="110" spans="1:3" ht="16.5" customHeight="1" x14ac:dyDescent="0.25">
      <c r="A110" s="29" t="s">
        <v>5</v>
      </c>
      <c r="B110" s="29"/>
      <c r="C110" s="3">
        <f>SUM(C100:C109)</f>
        <v>18</v>
      </c>
    </row>
    <row r="111" spans="1:3" ht="16.5" customHeight="1" x14ac:dyDescent="0.25">
      <c r="A111" s="27"/>
      <c r="B111" s="27"/>
      <c r="C111" s="27"/>
    </row>
    <row r="112" spans="1:3" ht="16.5" customHeight="1" x14ac:dyDescent="0.25">
      <c r="A112" s="28" t="s">
        <v>0</v>
      </c>
      <c r="B112" s="28"/>
      <c r="C112" s="28"/>
    </row>
    <row r="113" spans="1:3" ht="16.5" customHeight="1" x14ac:dyDescent="0.25">
      <c r="A113" s="26" t="s">
        <v>63</v>
      </c>
      <c r="B113" s="26"/>
      <c r="C113" s="26"/>
    </row>
    <row r="114" spans="1:3" ht="16.5" customHeight="1" x14ac:dyDescent="0.25">
      <c r="A114" s="4" t="s">
        <v>1</v>
      </c>
      <c r="B114" s="4" t="s">
        <v>2</v>
      </c>
      <c r="C114" s="4" t="s">
        <v>111</v>
      </c>
    </row>
    <row r="115" spans="1:3" ht="16.5" customHeight="1" x14ac:dyDescent="0.25">
      <c r="A115" s="9">
        <v>1</v>
      </c>
      <c r="B115" s="23" t="s">
        <v>64</v>
      </c>
      <c r="C115" s="22">
        <v>3</v>
      </c>
    </row>
    <row r="116" spans="1:3" ht="16.5" customHeight="1" x14ac:dyDescent="0.25">
      <c r="A116" s="9">
        <v>2</v>
      </c>
      <c r="B116" s="15" t="s">
        <v>65</v>
      </c>
      <c r="C116" s="13">
        <v>5</v>
      </c>
    </row>
    <row r="117" spans="1:3" ht="16.5" customHeight="1" x14ac:dyDescent="0.25">
      <c r="A117" s="9">
        <v>3</v>
      </c>
      <c r="B117" s="15" t="s">
        <v>66</v>
      </c>
      <c r="C117" s="13">
        <v>7</v>
      </c>
    </row>
    <row r="118" spans="1:3" ht="16.5" customHeight="1" x14ac:dyDescent="0.25">
      <c r="A118" s="9">
        <v>4</v>
      </c>
      <c r="B118" s="20" t="s">
        <v>103</v>
      </c>
      <c r="C118" s="13">
        <v>3</v>
      </c>
    </row>
    <row r="119" spans="1:3" ht="16.5" customHeight="1" x14ac:dyDescent="0.25">
      <c r="A119" s="29" t="s">
        <v>5</v>
      </c>
      <c r="B119" s="29"/>
      <c r="C119" s="3">
        <f>SUM(C115:C118)</f>
        <v>18</v>
      </c>
    </row>
    <row r="120" spans="1:3" ht="16.5" customHeight="1" x14ac:dyDescent="0.25">
      <c r="A120" s="27"/>
      <c r="B120" s="27"/>
      <c r="C120" s="27"/>
    </row>
    <row r="121" spans="1:3" ht="16.5" customHeight="1" x14ac:dyDescent="0.25">
      <c r="A121" s="28" t="s">
        <v>0</v>
      </c>
      <c r="B121" s="28"/>
      <c r="C121" s="28"/>
    </row>
    <row r="122" spans="1:3" ht="16.5" customHeight="1" x14ac:dyDescent="0.25">
      <c r="A122" s="26" t="s">
        <v>67</v>
      </c>
      <c r="B122" s="26"/>
      <c r="C122" s="26"/>
    </row>
    <row r="123" spans="1:3" ht="16.5" customHeight="1" x14ac:dyDescent="0.25">
      <c r="A123" s="4" t="s">
        <v>1</v>
      </c>
      <c r="B123" s="4" t="s">
        <v>2</v>
      </c>
      <c r="C123" s="4" t="s">
        <v>111</v>
      </c>
    </row>
    <row r="124" spans="1:3" ht="16.5" customHeight="1" x14ac:dyDescent="0.25">
      <c r="A124" s="6">
        <v>1</v>
      </c>
      <c r="B124" s="16" t="s">
        <v>68</v>
      </c>
      <c r="C124" s="13">
        <v>10</v>
      </c>
    </row>
    <row r="125" spans="1:3" ht="16.5" customHeight="1" x14ac:dyDescent="0.25">
      <c r="A125" s="12">
        <v>2</v>
      </c>
      <c r="B125" s="23" t="s">
        <v>69</v>
      </c>
      <c r="C125" s="22">
        <v>2</v>
      </c>
    </row>
    <row r="126" spans="1:3" ht="16.5" customHeight="1" x14ac:dyDescent="0.25">
      <c r="A126" s="12">
        <v>3</v>
      </c>
      <c r="B126" s="15" t="s">
        <v>70</v>
      </c>
      <c r="C126" s="13">
        <v>9</v>
      </c>
    </row>
    <row r="127" spans="1:3" ht="16.5" customHeight="1" x14ac:dyDescent="0.25">
      <c r="A127" s="12">
        <v>4</v>
      </c>
      <c r="B127" s="11" t="s">
        <v>71</v>
      </c>
      <c r="C127" s="13">
        <v>8</v>
      </c>
    </row>
    <row r="128" spans="1:3" ht="16.5" customHeight="1" x14ac:dyDescent="0.25">
      <c r="A128" s="12">
        <v>5</v>
      </c>
      <c r="B128" s="11" t="s">
        <v>112</v>
      </c>
      <c r="C128" s="13">
        <v>5</v>
      </c>
    </row>
    <row r="129" spans="1:3" ht="16.5" customHeight="1" x14ac:dyDescent="0.25">
      <c r="A129" s="12">
        <v>6</v>
      </c>
      <c r="B129" s="21" t="s">
        <v>72</v>
      </c>
      <c r="C129" s="22">
        <v>2</v>
      </c>
    </row>
    <row r="130" spans="1:3" ht="16.5" customHeight="1" x14ac:dyDescent="0.25">
      <c r="A130" s="14">
        <v>7</v>
      </c>
      <c r="B130" s="24" t="s">
        <v>73</v>
      </c>
      <c r="C130" s="22">
        <v>0</v>
      </c>
    </row>
    <row r="131" spans="1:3" ht="16.5" customHeight="1" x14ac:dyDescent="0.25">
      <c r="A131" s="25" t="s">
        <v>5</v>
      </c>
      <c r="B131" s="25"/>
      <c r="C131" s="3">
        <f>SUM(C124:C130)</f>
        <v>36</v>
      </c>
    </row>
    <row r="132" spans="1:3" ht="16.5" customHeight="1" x14ac:dyDescent="0.25">
      <c r="A132" s="37"/>
      <c r="B132" s="37"/>
    </row>
    <row r="133" spans="1:3" ht="16.5" customHeight="1" x14ac:dyDescent="0.25">
      <c r="A133" s="28" t="s">
        <v>0</v>
      </c>
      <c r="B133" s="28"/>
      <c r="C133" s="28"/>
    </row>
    <row r="134" spans="1:3" ht="16.5" customHeight="1" x14ac:dyDescent="0.25">
      <c r="A134" s="26" t="s">
        <v>74</v>
      </c>
      <c r="B134" s="26"/>
      <c r="C134" s="26"/>
    </row>
    <row r="135" spans="1:3" ht="16.5" customHeight="1" x14ac:dyDescent="0.25">
      <c r="A135" s="4" t="s">
        <v>1</v>
      </c>
      <c r="B135" s="4" t="s">
        <v>2</v>
      </c>
      <c r="C135" s="4" t="s">
        <v>111</v>
      </c>
    </row>
    <row r="136" spans="1:3" ht="16.5" customHeight="1" x14ac:dyDescent="0.25">
      <c r="A136" s="6">
        <v>1</v>
      </c>
      <c r="B136" s="21" t="s">
        <v>75</v>
      </c>
      <c r="C136" s="22">
        <v>4</v>
      </c>
    </row>
    <row r="137" spans="1:3" ht="16.5" customHeight="1" x14ac:dyDescent="0.25">
      <c r="A137" s="6">
        <v>2</v>
      </c>
      <c r="B137" s="15" t="s">
        <v>110</v>
      </c>
      <c r="C137" s="13">
        <v>1</v>
      </c>
    </row>
    <row r="138" spans="1:3" ht="16.5" customHeight="1" x14ac:dyDescent="0.25">
      <c r="A138" s="6">
        <v>3</v>
      </c>
      <c r="B138" s="16" t="s">
        <v>76</v>
      </c>
      <c r="C138" s="13">
        <v>3</v>
      </c>
    </row>
    <row r="139" spans="1:3" ht="16.5" customHeight="1" x14ac:dyDescent="0.25">
      <c r="A139" s="6">
        <f t="shared" ref="A139:A144" si="1">A138+1</f>
        <v>4</v>
      </c>
      <c r="B139" s="21" t="s">
        <v>77</v>
      </c>
      <c r="C139" s="22">
        <v>14</v>
      </c>
    </row>
    <row r="140" spans="1:3" ht="16.5" customHeight="1" x14ac:dyDescent="0.25">
      <c r="A140" s="6">
        <f t="shared" si="1"/>
        <v>5</v>
      </c>
      <c r="B140" s="16" t="s">
        <v>78</v>
      </c>
      <c r="C140" s="13">
        <v>7</v>
      </c>
    </row>
    <row r="141" spans="1:3" ht="16.5" customHeight="1" x14ac:dyDescent="0.25">
      <c r="A141" s="6">
        <f t="shared" si="1"/>
        <v>6</v>
      </c>
      <c r="B141" s="24" t="s">
        <v>79</v>
      </c>
      <c r="C141" s="22">
        <v>5</v>
      </c>
    </row>
    <row r="142" spans="1:3" ht="16.5" customHeight="1" x14ac:dyDescent="0.25">
      <c r="A142" s="6">
        <f t="shared" si="1"/>
        <v>7</v>
      </c>
      <c r="B142" s="24" t="s">
        <v>80</v>
      </c>
      <c r="C142" s="22">
        <v>6</v>
      </c>
    </row>
    <row r="143" spans="1:3" ht="16.5" customHeight="1" x14ac:dyDescent="0.25">
      <c r="A143" s="6">
        <f t="shared" si="1"/>
        <v>8</v>
      </c>
      <c r="B143" s="16" t="s">
        <v>81</v>
      </c>
      <c r="C143" s="13">
        <v>3</v>
      </c>
    </row>
    <row r="144" spans="1:3" ht="16.5" customHeight="1" x14ac:dyDescent="0.25">
      <c r="A144" s="6">
        <f t="shared" si="1"/>
        <v>9</v>
      </c>
      <c r="B144" s="16" t="s">
        <v>82</v>
      </c>
      <c r="C144" s="13">
        <v>8</v>
      </c>
    </row>
    <row r="145" spans="1:3" ht="16.5" customHeight="1" x14ac:dyDescent="0.25">
      <c r="A145" s="6">
        <v>10</v>
      </c>
      <c r="B145" s="16" t="s">
        <v>83</v>
      </c>
      <c r="C145" s="13">
        <v>10</v>
      </c>
    </row>
    <row r="146" spans="1:3" ht="16.5" customHeight="1" x14ac:dyDescent="0.25">
      <c r="A146" s="6">
        <v>11</v>
      </c>
      <c r="B146" s="24" t="s">
        <v>84</v>
      </c>
      <c r="C146" s="22">
        <v>0</v>
      </c>
    </row>
    <row r="147" spans="1:3" ht="16.5" customHeight="1" x14ac:dyDescent="0.25">
      <c r="A147" s="6">
        <v>12</v>
      </c>
      <c r="B147" s="15" t="s">
        <v>85</v>
      </c>
      <c r="C147" s="13">
        <v>9</v>
      </c>
    </row>
    <row r="148" spans="1:3" ht="16.5" customHeight="1" x14ac:dyDescent="0.25">
      <c r="A148" s="6">
        <v>13</v>
      </c>
      <c r="B148" s="24" t="s">
        <v>86</v>
      </c>
      <c r="C148" s="22">
        <v>3</v>
      </c>
    </row>
    <row r="149" spans="1:3" ht="16.5" customHeight="1" x14ac:dyDescent="0.25">
      <c r="A149" s="25" t="s">
        <v>5</v>
      </c>
      <c r="B149" s="25">
        <f>SUM(B136:B148)</f>
        <v>0</v>
      </c>
      <c r="C149" s="3">
        <f>SUM(C136:C148)</f>
        <v>73</v>
      </c>
    </row>
    <row r="150" spans="1:3" ht="16.5" customHeight="1" x14ac:dyDescent="0.25">
      <c r="A150" s="27"/>
      <c r="B150" s="27"/>
      <c r="C150" s="27"/>
    </row>
    <row r="151" spans="1:3" ht="16.5" customHeight="1" x14ac:dyDescent="0.25">
      <c r="A151" s="42" t="s">
        <v>0</v>
      </c>
      <c r="B151" s="43"/>
      <c r="C151" s="43"/>
    </row>
    <row r="152" spans="1:3" ht="16.5" customHeight="1" x14ac:dyDescent="0.25">
      <c r="A152" s="44" t="s">
        <v>87</v>
      </c>
      <c r="B152" s="45"/>
      <c r="C152" s="45"/>
    </row>
    <row r="153" spans="1:3" ht="16.5" customHeight="1" x14ac:dyDescent="0.25">
      <c r="A153" s="4" t="s">
        <v>1</v>
      </c>
      <c r="B153" s="4" t="s">
        <v>2</v>
      </c>
      <c r="C153" s="4" t="s">
        <v>111</v>
      </c>
    </row>
    <row r="154" spans="1:3" ht="16.5" customHeight="1" x14ac:dyDescent="0.25">
      <c r="A154" s="9">
        <v>1</v>
      </c>
      <c r="B154" s="10" t="s">
        <v>88</v>
      </c>
      <c r="C154" s="7">
        <v>14</v>
      </c>
    </row>
    <row r="155" spans="1:3" ht="16.5" customHeight="1" x14ac:dyDescent="0.25">
      <c r="A155" s="9">
        <v>2</v>
      </c>
      <c r="B155" s="15" t="s">
        <v>89</v>
      </c>
      <c r="C155" s="7">
        <v>29</v>
      </c>
    </row>
    <row r="156" spans="1:3" ht="16.5" customHeight="1" x14ac:dyDescent="0.25">
      <c r="A156" s="9">
        <v>3</v>
      </c>
      <c r="B156" s="8" t="s">
        <v>90</v>
      </c>
      <c r="C156" s="7">
        <v>6</v>
      </c>
    </row>
    <row r="157" spans="1:3" ht="16.5" customHeight="1" x14ac:dyDescent="0.25">
      <c r="A157" s="9">
        <v>4</v>
      </c>
      <c r="B157" s="21" t="s">
        <v>98</v>
      </c>
      <c r="C157" s="22">
        <v>1</v>
      </c>
    </row>
    <row r="158" spans="1:3" ht="16.5" customHeight="1" x14ac:dyDescent="0.25">
      <c r="A158" s="25" t="s">
        <v>5</v>
      </c>
      <c r="B158" s="25"/>
      <c r="C158" s="3">
        <f>SUM(C154:C157)</f>
        <v>50</v>
      </c>
    </row>
    <row r="159" spans="1:3" ht="16.5" customHeight="1" x14ac:dyDescent="0.25">
      <c r="A159" s="27"/>
      <c r="B159" s="27"/>
      <c r="C159" s="27"/>
    </row>
    <row r="160" spans="1:3" ht="16.5" customHeight="1" x14ac:dyDescent="0.25">
      <c r="A160" s="28" t="s">
        <v>0</v>
      </c>
      <c r="B160" s="28"/>
      <c r="C160" s="28"/>
    </row>
    <row r="161" spans="1:3" ht="16.5" customHeight="1" x14ac:dyDescent="0.25">
      <c r="A161" s="26" t="s">
        <v>101</v>
      </c>
      <c r="B161" s="26"/>
      <c r="C161" s="26"/>
    </row>
    <row r="162" spans="1:3" ht="16.5" customHeight="1" x14ac:dyDescent="0.25">
      <c r="A162" s="4" t="s">
        <v>1</v>
      </c>
      <c r="B162" s="4" t="s">
        <v>2</v>
      </c>
      <c r="C162" s="4" t="s">
        <v>111</v>
      </c>
    </row>
    <row r="163" spans="1:3" ht="16.5" customHeight="1" x14ac:dyDescent="0.25">
      <c r="A163" s="6">
        <v>1</v>
      </c>
      <c r="B163" s="15" t="s">
        <v>91</v>
      </c>
      <c r="C163" s="13">
        <v>6</v>
      </c>
    </row>
    <row r="164" spans="1:3" ht="16.5" customHeight="1" x14ac:dyDescent="0.25">
      <c r="A164" s="6">
        <v>2</v>
      </c>
      <c r="B164" s="21" t="s">
        <v>92</v>
      </c>
      <c r="C164" s="22">
        <v>0</v>
      </c>
    </row>
    <row r="165" spans="1:3" ht="16.5" customHeight="1" x14ac:dyDescent="0.25">
      <c r="A165" s="9">
        <v>3</v>
      </c>
      <c r="B165" s="11" t="s">
        <v>93</v>
      </c>
      <c r="C165" s="13">
        <v>4</v>
      </c>
    </row>
    <row r="166" spans="1:3" ht="16.5" customHeight="1" x14ac:dyDescent="0.25">
      <c r="A166" s="25" t="s">
        <v>5</v>
      </c>
      <c r="B166" s="25"/>
      <c r="C166" s="3">
        <f t="shared" ref="C166" si="2">SUM(C163:C165)</f>
        <v>10</v>
      </c>
    </row>
    <row r="167" spans="1:3" ht="16.5" customHeight="1" x14ac:dyDescent="0.25">
      <c r="A167" s="38" t="s">
        <v>113</v>
      </c>
      <c r="B167" s="38"/>
      <c r="C167" s="38"/>
    </row>
    <row r="168" spans="1:3" ht="16.5" customHeight="1" x14ac:dyDescent="0.25"/>
    <row r="169" spans="1:3" ht="16.5" customHeight="1" x14ac:dyDescent="0.25"/>
    <row r="170" spans="1:3" ht="16.5" customHeight="1" x14ac:dyDescent="0.25">
      <c r="A170" s="39" t="s">
        <v>94</v>
      </c>
      <c r="B170" s="40"/>
      <c r="C170" s="41"/>
    </row>
    <row r="171" spans="1:3" ht="16.5" customHeight="1" x14ac:dyDescent="0.25">
      <c r="A171" s="31" t="s">
        <v>95</v>
      </c>
      <c r="B171" s="32"/>
      <c r="C171" s="33"/>
    </row>
    <row r="172" spans="1:3" ht="16.5" customHeight="1" x14ac:dyDescent="0.25">
      <c r="A172" s="34" t="s">
        <v>96</v>
      </c>
      <c r="B172" s="35"/>
      <c r="C172" s="36"/>
    </row>
    <row r="173" spans="1:3" ht="16.5" customHeight="1" x14ac:dyDescent="0.25"/>
    <row r="174" spans="1:3" ht="16.5" customHeight="1" x14ac:dyDescent="0.25"/>
    <row r="175" spans="1:3" ht="16.5" customHeight="1" x14ac:dyDescent="0.25"/>
    <row r="176" spans="1:3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208" spans="5:9" x14ac:dyDescent="0.25">
      <c r="E208" s="1"/>
      <c r="F208" s="1"/>
      <c r="G208" s="1"/>
      <c r="H208" s="1"/>
      <c r="I208" s="1"/>
    </row>
    <row r="209" spans="4:9" x14ac:dyDescent="0.25">
      <c r="E209" s="1"/>
      <c r="F209" s="1"/>
      <c r="G209" s="1"/>
      <c r="H209" s="1"/>
      <c r="I209" s="1"/>
    </row>
    <row r="210" spans="4:9" x14ac:dyDescent="0.25">
      <c r="E210" s="1"/>
      <c r="F210" s="1"/>
      <c r="G210" s="1"/>
      <c r="H210" s="1"/>
      <c r="I210" s="1"/>
    </row>
    <row r="211" spans="4:9" x14ac:dyDescent="0.25">
      <c r="E211" s="1"/>
      <c r="F211" s="1"/>
      <c r="G211" s="1"/>
      <c r="H211" s="1"/>
      <c r="I211" s="1"/>
    </row>
    <row r="212" spans="4:9" x14ac:dyDescent="0.25">
      <c r="D212" s="1"/>
      <c r="E212" s="1"/>
      <c r="F212" s="1"/>
      <c r="G212" s="1"/>
      <c r="H212" s="1"/>
      <c r="I212" s="1"/>
    </row>
    <row r="213" spans="4:9" x14ac:dyDescent="0.25">
      <c r="D213" s="1"/>
      <c r="E213" s="1"/>
      <c r="F213" s="1"/>
      <c r="G213" s="1"/>
      <c r="H213" s="1"/>
      <c r="I213" s="1"/>
    </row>
    <row r="214" spans="4:9" x14ac:dyDescent="0.25">
      <c r="D214" s="1"/>
      <c r="E214" s="1"/>
      <c r="F214" s="1"/>
      <c r="G214" s="1"/>
      <c r="H214" s="1"/>
      <c r="I214" s="1"/>
    </row>
    <row r="215" spans="4:9" x14ac:dyDescent="0.25">
      <c r="D215" s="1"/>
      <c r="E215" s="1"/>
      <c r="F215" s="1"/>
      <c r="G215" s="1"/>
      <c r="H215" s="1"/>
      <c r="I215" s="1"/>
    </row>
    <row r="216" spans="4:9" x14ac:dyDescent="0.25">
      <c r="D216" s="1"/>
    </row>
    <row r="217" spans="4:9" x14ac:dyDescent="0.25">
      <c r="D217" s="1"/>
    </row>
    <row r="218" spans="4:9" x14ac:dyDescent="0.25">
      <c r="D218" s="1"/>
    </row>
    <row r="219" spans="4:9" x14ac:dyDescent="0.25">
      <c r="D219" s="1"/>
    </row>
  </sheetData>
  <mergeCells count="63">
    <mergeCell ref="A166:B166"/>
    <mergeCell ref="A167:C167"/>
    <mergeCell ref="A170:C170"/>
    <mergeCell ref="A171:C171"/>
    <mergeCell ref="A131:B131"/>
    <mergeCell ref="A133:C133"/>
    <mergeCell ref="A149:B149"/>
    <mergeCell ref="A150:C150"/>
    <mergeCell ref="A151:C151"/>
    <mergeCell ref="A95:B95"/>
    <mergeCell ref="A96:C96"/>
    <mergeCell ref="A110:B110"/>
    <mergeCell ref="A111:C111"/>
    <mergeCell ref="A119:B119"/>
    <mergeCell ref="A65:B65"/>
    <mergeCell ref="A67:C67"/>
    <mergeCell ref="A76:B76"/>
    <mergeCell ref="A77:C77"/>
    <mergeCell ref="A85:B85"/>
    <mergeCell ref="A9:B9"/>
    <mergeCell ref="A12:C12"/>
    <mergeCell ref="A16:B16"/>
    <mergeCell ref="A19:C19"/>
    <mergeCell ref="A33:B33"/>
    <mergeCell ref="A158:B158"/>
    <mergeCell ref="A159:C159"/>
    <mergeCell ref="A160:C160"/>
    <mergeCell ref="A97:C97"/>
    <mergeCell ref="A98:C98"/>
    <mergeCell ref="A112:C112"/>
    <mergeCell ref="A120:C120"/>
    <mergeCell ref="A121:C121"/>
    <mergeCell ref="A79:C79"/>
    <mergeCell ref="A87:C87"/>
    <mergeCell ref="A88:C88"/>
    <mergeCell ref="A86:C86"/>
    <mergeCell ref="A68:C68"/>
    <mergeCell ref="A78:C78"/>
    <mergeCell ref="A113:C113"/>
    <mergeCell ref="A122:C122"/>
    <mergeCell ref="A132:B132"/>
    <mergeCell ref="A134:C134"/>
    <mergeCell ref="A152:C152"/>
    <mergeCell ref="A161:C161"/>
    <mergeCell ref="A172:C172"/>
    <mergeCell ref="A1:C1"/>
    <mergeCell ref="A2:C2"/>
    <mergeCell ref="A3:C3"/>
    <mergeCell ref="A11:C11"/>
    <mergeCell ref="A10:C10"/>
    <mergeCell ref="A17:C17"/>
    <mergeCell ref="A18:C18"/>
    <mergeCell ref="A35:C35"/>
    <mergeCell ref="A36:C36"/>
    <mergeCell ref="A55:C55"/>
    <mergeCell ref="A56:C56"/>
    <mergeCell ref="A48:C48"/>
    <mergeCell ref="A49:C49"/>
    <mergeCell ref="A34:C34"/>
    <mergeCell ref="A46:B46"/>
    <mergeCell ref="A47:C47"/>
    <mergeCell ref="A53:B53"/>
    <mergeCell ref="A54:C54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2025-02-05T14:21:23Z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